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<sst xmlns="http://schemas.openxmlformats.org/spreadsheetml/2006/main" count="24" uniqueCount="24">
  <si>
    <t xml:space="preserve">Сведения о расходах местного бюджета по муниципальным программам и непрограммным направлениям деятельности</t>
  </si>
  <si>
    <t xml:space="preserve">Наименование муниципальных программ </t>
  </si>
  <si>
    <t xml:space="preserve">2024, тыс.руб.</t>
  </si>
  <si>
    <t xml:space="preserve">2025, тыс.руб.</t>
  </si>
  <si>
    <t xml:space="preserve">2026, тыс.руб.</t>
  </si>
  <si>
    <t xml:space="preserve">ожидаемое исполнение за 2023 год, тыс.руб.</t>
  </si>
  <si>
    <t xml:space="preserve">факт за 2022 год, тыс.руб.</t>
  </si>
  <si>
    <t xml:space="preserve">ожидаемое исполнение к очередному финансовому году  7=2/5*100, %</t>
  </si>
  <si>
    <t xml:space="preserve">фактическое исполение отчетного финансового года к очередному финансовому году 8=2/6*100,%</t>
  </si>
  <si>
    <t xml:space="preserve">ожидаемое исполнение к плановому периоду 2025 года  9=3/5*100, %</t>
  </si>
  <si>
    <t xml:space="preserve">фактическое исполение отчетного финансового года к плановому периоду 2025 года 10=3/6*100,%</t>
  </si>
  <si>
    <t xml:space="preserve">ожидаемое исполнение к плановому периоду 2026 года  11=4/5*100, %</t>
  </si>
  <si>
    <t xml:space="preserve">фактическое исполение отчетного финансового года к плановому периоду 2026 года 12=4/6*100,%</t>
  </si>
  <si>
    <t xml:space="preserve">Развитие образования ,молодежной политики,физической культуры и спорта</t>
  </si>
  <si>
    <t xml:space="preserve">Развитие культуры </t>
  </si>
  <si>
    <t xml:space="preserve">Содействие экономическому развитию и инвестиционной привлекательности </t>
  </si>
  <si>
    <t xml:space="preserve">Обеспечение безопасности граждан на территории Палкинского района</t>
  </si>
  <si>
    <t xml:space="preserve">Комплексное развитие систем коммунальной инфраструктуры и благоустройства </t>
  </si>
  <si>
    <t xml:space="preserve">Развитие транспортного обслуживания населения на территории района</t>
  </si>
  <si>
    <t xml:space="preserve">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</t>
  </si>
  <si>
    <t xml:space="preserve">Формирование современной городской среды
 </t>
  </si>
  <si>
    <t xml:space="preserve">Непрограммные расходы</t>
  </si>
  <si>
    <t xml:space="preserve">Условно- утвержденные</t>
  </si>
  <si>
    <t xml:space="preserve">ВСЕГО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</si>
</sst>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_-;\-* #,##0.00_-;_-* \-??_-;_-@_-"/>
    <numFmt numFmtId="166" formatCode="_-* #,##0.0_-;\-* #,##0.0_-;_-* \-??_-;_-@_-"/>
    <numFmt numFmtId="167" formatCode="0.0"/>
  </numFmts>
  <fonts count="7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4" fillId="0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8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E20" activeCellId="0" sqref="E20"/>
    </sheetView>
  </sheetViews>
  <sheetFormatPr defaultColWidth="8.453125" defaultRowHeight="15" zeroHeight="false" outlineLevelRow="0" outlineLevelCol="0"/>
  <cols>
    <col collapsed="false" customWidth="true" hidden="false" outlineLevel="0" max="1" min="1" style="1" width="33.29"/>
    <col collapsed="false" customWidth="true" hidden="false" outlineLevel="0" max="2" min="2" style="1" width="14.29"/>
    <col collapsed="false" customWidth="true" hidden="false" outlineLevel="0" max="3" min="3" style="1" width="12.29"/>
    <col collapsed="false" customWidth="true" hidden="false" outlineLevel="0" max="4" min="4" style="1" width="13.29"/>
    <col collapsed="false" customWidth="true" hidden="false" outlineLevel="0" max="5" min="5" style="1" width="15.42"/>
    <col collapsed="false" customWidth="true" hidden="false" outlineLevel="0" max="6" min="6" style="1" width="13.42"/>
    <col collapsed="false" customWidth="true" hidden="false" outlineLevel="0" max="7" min="7" style="1" width="15.71"/>
    <col collapsed="false" customWidth="true" hidden="false" outlineLevel="0" max="8" min="8" style="1" width="14.29"/>
    <col collapsed="false" customWidth="true" hidden="false" outlineLevel="0" max="9" min="9" style="1" width="13.15"/>
    <col collapsed="false" customWidth="true" hidden="false" outlineLevel="0" max="10" min="10" style="1" width="15"/>
    <col collapsed="false" customWidth="true" hidden="false" outlineLevel="0" max="11" min="11" style="1" width="15.14"/>
    <col collapsed="false" customWidth="true" hidden="false" outlineLevel="0" max="12" min="12" style="1" width="15.71"/>
  </cols>
  <sheetData>
    <row r="1" customFormat="false" ht="33.75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</row>
    <row r="3" customFormat="false" ht="15.75" hidden="true" customHeight="false" outlineLevel="0" collapsed="false">
      <c r="A3" s="3"/>
      <c r="B3" s="3"/>
      <c r="C3" s="3"/>
      <c r="D3" s="3"/>
      <c r="E3" s="3"/>
      <c r="F3" s="3"/>
      <c r="G3" s="3"/>
      <c r="H3" s="3"/>
    </row>
    <row r="4" customFormat="false" ht="141.75" hidden="false" customHeight="false" outlineLevel="0" collapsed="false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5" t="s">
        <v>7</v>
      </c>
      <c r="H4" s="6" t="s">
        <v>8</v>
      </c>
      <c r="I4" s="5" t="s">
        <v>9</v>
      </c>
      <c r="J4" s="6" t="s">
        <v>10</v>
      </c>
      <c r="K4" s="5" t="s">
        <v>11</v>
      </c>
      <c r="L4" s="6" t="s">
        <v>12</v>
      </c>
    </row>
    <row r="5" customFormat="false" ht="15.75" hidden="false" customHeight="false" outlineLevel="0" collapsed="false">
      <c r="A5" s="7" t="n">
        <v>1</v>
      </c>
      <c r="B5" s="7" t="n">
        <v>2</v>
      </c>
      <c r="C5" s="7" t="n">
        <v>3</v>
      </c>
      <c r="D5" s="7" t="n">
        <v>4</v>
      </c>
      <c r="E5" s="7" t="n">
        <v>5</v>
      </c>
      <c r="F5" s="7" t="n">
        <v>6</v>
      </c>
      <c r="G5" s="7" t="n">
        <v>7</v>
      </c>
      <c r="H5" s="7" t="n">
        <v>8</v>
      </c>
      <c r="I5" s="7" t="n">
        <v>9</v>
      </c>
      <c r="J5" s="7" t="n">
        <v>10</v>
      </c>
      <c r="K5" s="7" t="n">
        <v>11</v>
      </c>
      <c r="L5" s="7" t="n">
        <v>12</v>
      </c>
    </row>
    <row r="6" customFormat="false" ht="43" hidden="false" customHeight="true" outlineLevel="0" collapsed="false">
      <c r="A6" s="8" t="s">
        <v>13</v>
      </c>
      <c r="B6" s="9" t="n">
        <v>120599</v>
      </c>
      <c r="C6" s="9" t="n">
        <v>114042.2</v>
      </c>
      <c r="D6" s="9" t="n">
        <v>98721.2</v>
      </c>
      <c r="E6" s="9" t="n">
        <v>122950</v>
      </c>
      <c r="F6" s="9" t="n">
        <v>116891.8</v>
      </c>
      <c r="G6" s="9" t="n">
        <f aca="false">B6/E6*100</f>
        <v>98.0878405856039</v>
      </c>
      <c r="H6" s="9" t="n">
        <f aca="false">B6/F6*100</f>
        <v>103.171479949834</v>
      </c>
      <c r="I6" s="10" t="n">
        <f aca="false">C6/E6*100</f>
        <v>92.7549410329402</v>
      </c>
      <c r="J6" s="10" t="n">
        <f aca="false">C6/F6*100</f>
        <v>97.5621899910858</v>
      </c>
      <c r="K6" s="9" t="n">
        <f aca="false">D6/E6*100</f>
        <v>80.2937779585197</v>
      </c>
      <c r="L6" s="10" t="n">
        <f aca="false">D6/F6*100</f>
        <v>84.455197028363</v>
      </c>
    </row>
    <row r="7" customFormat="false" ht="22" hidden="false" customHeight="true" outlineLevel="0" collapsed="false">
      <c r="A7" s="8" t="s">
        <v>14</v>
      </c>
      <c r="B7" s="9" t="n">
        <v>15368</v>
      </c>
      <c r="C7" s="9" t="n">
        <v>14773</v>
      </c>
      <c r="D7" s="9" t="n">
        <v>14773</v>
      </c>
      <c r="E7" s="9" t="n">
        <v>13950</v>
      </c>
      <c r="F7" s="9" t="n">
        <v>28640.6</v>
      </c>
      <c r="G7" s="9" t="n">
        <f aca="false">B7/E7*100</f>
        <v>110.164874551971</v>
      </c>
      <c r="H7" s="9" t="n">
        <f aca="false">B7/F7*100</f>
        <v>53.6580937550191</v>
      </c>
      <c r="I7" s="10" t="n">
        <f aca="false">C7/E7*100</f>
        <v>105.899641577061</v>
      </c>
      <c r="J7" s="10" t="n">
        <f aca="false">C7/F7*100</f>
        <v>51.5806233109642</v>
      </c>
      <c r="K7" s="9" t="n">
        <f aca="false">D7/E7*100</f>
        <v>105.899641577061</v>
      </c>
      <c r="L7" s="10" t="n">
        <f aca="false">D7/F7*100</f>
        <v>51.5806233109642</v>
      </c>
    </row>
    <row r="8" customFormat="false" ht="45.5" hidden="false" customHeight="true" outlineLevel="0" collapsed="false">
      <c r="A8" s="11" t="s">
        <v>15</v>
      </c>
      <c r="B8" s="9" t="n">
        <v>322</v>
      </c>
      <c r="C8" s="9" t="n">
        <v>317</v>
      </c>
      <c r="D8" s="9" t="n">
        <v>317</v>
      </c>
      <c r="E8" s="9" t="n">
        <v>1350</v>
      </c>
      <c r="F8" s="9" t="n">
        <v>568.7</v>
      </c>
      <c r="G8" s="9" t="n">
        <f aca="false">B8/E8*100</f>
        <v>23.8518518518519</v>
      </c>
      <c r="H8" s="9" t="n">
        <f aca="false">B8/F8*100</f>
        <v>56.6203622296466</v>
      </c>
      <c r="I8" s="10" t="n">
        <f aca="false">C8/E8*100</f>
        <v>23.4814814814815</v>
      </c>
      <c r="J8" s="10" t="n">
        <f aca="false">C8/F8*100</f>
        <v>55.7411640583788</v>
      </c>
      <c r="K8" s="9" t="n">
        <f aca="false">D8/E8*100</f>
        <v>23.4814814814815</v>
      </c>
      <c r="L8" s="10" t="n">
        <f aca="false">D8/F8*100</f>
        <v>55.7411640583788</v>
      </c>
    </row>
    <row r="9" customFormat="false" ht="41" hidden="false" customHeight="false" outlineLevel="0" collapsed="false">
      <c r="A9" s="11" t="s">
        <v>16</v>
      </c>
      <c r="B9" s="9" t="n">
        <v>485.6</v>
      </c>
      <c r="C9" s="9" t="n">
        <v>399</v>
      </c>
      <c r="D9" s="9" t="n">
        <v>399</v>
      </c>
      <c r="E9" s="9" t="n">
        <v>3200</v>
      </c>
      <c r="F9" s="9" t="n">
        <v>176.7</v>
      </c>
      <c r="G9" s="9" t="n">
        <f aca="false">B9/E9*100</f>
        <v>15.175</v>
      </c>
      <c r="H9" s="9" t="n">
        <f aca="false">B9/F9*100</f>
        <v>274.816072439162</v>
      </c>
      <c r="I9" s="10" t="n">
        <f aca="false">C9/E9*100</f>
        <v>12.46875</v>
      </c>
      <c r="J9" s="10" t="n">
        <f aca="false">C9/F9*100</f>
        <v>225.806451612903</v>
      </c>
      <c r="K9" s="9" t="n">
        <f aca="false">D9/E9*100</f>
        <v>12.46875</v>
      </c>
      <c r="L9" s="10" t="n">
        <f aca="false">D9/F9*100</f>
        <v>225.806451612903</v>
      </c>
    </row>
    <row r="10" customFormat="false" ht="41" hidden="false" customHeight="false" outlineLevel="0" collapsed="false">
      <c r="A10" s="11" t="s">
        <v>17</v>
      </c>
      <c r="B10" s="9" t="n">
        <v>28869.8</v>
      </c>
      <c r="C10" s="9" t="n">
        <v>26100</v>
      </c>
      <c r="D10" s="9" t="n">
        <v>3151</v>
      </c>
      <c r="E10" s="9" t="n">
        <v>12500</v>
      </c>
      <c r="F10" s="9" t="n">
        <v>4879.4</v>
      </c>
      <c r="G10" s="9" t="n">
        <f aca="false">B10/E10*100</f>
        <v>230.9584</v>
      </c>
      <c r="H10" s="9" t="n">
        <f aca="false">B10/F10*100</f>
        <v>591.667008238718</v>
      </c>
      <c r="I10" s="10" t="n">
        <f aca="false">C10/E10*100</f>
        <v>208.8</v>
      </c>
      <c r="J10" s="10" t="n">
        <f aca="false">C10/F10*100</f>
        <v>534.901832192483</v>
      </c>
      <c r="K10" s="9" t="n">
        <f aca="false">D10/E10*100</f>
        <v>25.208</v>
      </c>
      <c r="L10" s="10" t="n">
        <f aca="false">D10/F10*100</f>
        <v>64.5776120014756</v>
      </c>
    </row>
    <row r="11" customFormat="false" ht="49" hidden="false" customHeight="true" outlineLevel="0" collapsed="false">
      <c r="A11" s="11" t="s">
        <v>18</v>
      </c>
      <c r="B11" s="9" t="n">
        <v>20711</v>
      </c>
      <c r="C11" s="9" t="n">
        <v>21453</v>
      </c>
      <c r="D11" s="9" t="n">
        <v>26504</v>
      </c>
      <c r="E11" s="9" t="n">
        <v>35900</v>
      </c>
      <c r="F11" s="9" t="n">
        <v>39392.8</v>
      </c>
      <c r="G11" s="9" t="n">
        <f aca="false">B11/E11*100</f>
        <v>57.6908077994429</v>
      </c>
      <c r="H11" s="9" t="n">
        <f aca="false">B11/F11*100</f>
        <v>52.5755975711298</v>
      </c>
      <c r="I11" s="10" t="n">
        <f aca="false">C11/E11*100</f>
        <v>59.7576601671309</v>
      </c>
      <c r="J11" s="10" t="n">
        <f aca="false">C11/F11*100</f>
        <v>54.4591905119717</v>
      </c>
      <c r="K11" s="9" t="n">
        <f aca="false">D11/E11*100</f>
        <v>73.8272980501393</v>
      </c>
      <c r="L11" s="10" t="n">
        <f aca="false">D11/F11*100</f>
        <v>67.281330598485</v>
      </c>
    </row>
    <row r="12" customFormat="false" ht="85" hidden="false" customHeight="true" outlineLevel="0" collapsed="false">
      <c r="A12" s="11" t="s">
        <v>19</v>
      </c>
      <c r="B12" s="9" t="n">
        <v>37585.6</v>
      </c>
      <c r="C12" s="9" t="n">
        <v>36334.5</v>
      </c>
      <c r="D12" s="9" t="n">
        <v>34448.2</v>
      </c>
      <c r="E12" s="9" t="n">
        <v>37403.5</v>
      </c>
      <c r="F12" s="9" t="n">
        <v>38756.2</v>
      </c>
      <c r="G12" s="9" t="n">
        <f aca="false">B12/E12*100</f>
        <v>100.486852834628</v>
      </c>
      <c r="H12" s="9" t="n">
        <f aca="false">B12/F12*100</f>
        <v>96.9795800413869</v>
      </c>
      <c r="I12" s="10" t="n">
        <f aca="false">C12/E12*100</f>
        <v>97.1419786918337</v>
      </c>
      <c r="J12" s="10" t="n">
        <f aca="false">C12/F12*100</f>
        <v>93.7514513806823</v>
      </c>
      <c r="K12" s="9" t="n">
        <f aca="false">D12/E12*100</f>
        <v>92.0988677530178</v>
      </c>
      <c r="L12" s="10" t="n">
        <f aca="false">D12/F12*100</f>
        <v>88.8843591476977</v>
      </c>
    </row>
    <row r="13" customFormat="false" ht="41" hidden="false" customHeight="false" outlineLevel="0" collapsed="false">
      <c r="A13" s="11" t="s">
        <v>20</v>
      </c>
      <c r="B13" s="9" t="n">
        <v>1944.8</v>
      </c>
      <c r="C13" s="9"/>
      <c r="D13" s="9"/>
      <c r="E13" s="9" t="n">
        <v>4634.5</v>
      </c>
      <c r="F13" s="9" t="n">
        <v>1798.4</v>
      </c>
      <c r="G13" s="9" t="n">
        <f aca="false">B13/E13*100</f>
        <v>41.9635343618513</v>
      </c>
      <c r="H13" s="9" t="n">
        <f aca="false">B13/F13*100</f>
        <v>108.140569395018</v>
      </c>
      <c r="I13" s="10" t="n">
        <f aca="false">C13/E13*100</f>
        <v>0</v>
      </c>
      <c r="J13" s="10" t="n">
        <f aca="false">C13/F13*100</f>
        <v>0</v>
      </c>
      <c r="K13" s="9" t="n">
        <f aca="false">D13/E13*100</f>
        <v>0</v>
      </c>
      <c r="L13" s="10" t="n">
        <f aca="false">D13/F13*100</f>
        <v>0</v>
      </c>
    </row>
    <row r="14" customFormat="false" ht="15" hidden="true" customHeight="false" outlineLevel="0" collapsed="false">
      <c r="B14" s="9"/>
      <c r="C14" s="9" t="n">
        <v>0</v>
      </c>
      <c r="D14" s="9" t="n">
        <v>0</v>
      </c>
      <c r="E14" s="9"/>
      <c r="F14" s="9"/>
      <c r="G14" s="9" t="e">
        <f aca="false">B14/E14*100</f>
        <v>#DIV/0!</v>
      </c>
      <c r="H14" s="9" t="e">
        <f aca="false">B14/F14*100</f>
        <v>#DIV/0!</v>
      </c>
      <c r="I14" s="10" t="e">
        <f aca="false">C14/E14*100</f>
        <v>#DIV/0!</v>
      </c>
      <c r="J14" s="10" t="e">
        <f aca="false">C14/F14*100</f>
        <v>#DIV/0!</v>
      </c>
      <c r="K14" s="9" t="e">
        <f aca="false">D14/E14*100</f>
        <v>#DIV/0!</v>
      </c>
      <c r="L14" s="10" t="e">
        <f aca="false">D14/F14*100</f>
        <v>#DIV/0!</v>
      </c>
    </row>
    <row r="15" customFormat="false" ht="15.75" hidden="false" customHeight="false" outlineLevel="0" collapsed="false">
      <c r="A15" s="11" t="s">
        <v>21</v>
      </c>
      <c r="B15" s="9" t="n">
        <v>1358</v>
      </c>
      <c r="C15" s="9" t="n">
        <v>177</v>
      </c>
      <c r="D15" s="9" t="n">
        <v>177</v>
      </c>
      <c r="E15" s="9" t="n">
        <v>1260</v>
      </c>
      <c r="F15" s="9" t="n">
        <v>4762.8</v>
      </c>
      <c r="G15" s="9" t="n">
        <f aca="false">B15/E15*100</f>
        <v>107.777777777778</v>
      </c>
      <c r="H15" s="9" t="n">
        <f aca="false">B15/F15*100</f>
        <v>28.5126396237507</v>
      </c>
      <c r="I15" s="10" t="n">
        <f aca="false">C15/E15*100</f>
        <v>14.047619047619</v>
      </c>
      <c r="J15" s="10" t="n">
        <f aca="false">C15/F15*100</f>
        <v>3.71630133534895</v>
      </c>
      <c r="K15" s="9" t="n">
        <f aca="false">D15/E15*100</f>
        <v>14.047619047619</v>
      </c>
      <c r="L15" s="10" t="n">
        <f aca="false">D15/F15*100</f>
        <v>3.71630133534895</v>
      </c>
    </row>
    <row r="16" customFormat="false" ht="15.75" hidden="false" customHeight="false" outlineLevel="0" collapsed="false">
      <c r="A16" s="6" t="s">
        <v>22</v>
      </c>
      <c r="B16" s="12" t="n">
        <v>0</v>
      </c>
      <c r="C16" s="9" t="n">
        <v>2494</v>
      </c>
      <c r="D16" s="9" t="n">
        <v>5233</v>
      </c>
      <c r="E16" s="12" t="n">
        <v>0</v>
      </c>
      <c r="F16" s="12"/>
      <c r="G16" s="9" t="n">
        <v>0</v>
      </c>
      <c r="H16" s="9" t="n">
        <v>0</v>
      </c>
      <c r="I16" s="9" t="n">
        <v>0</v>
      </c>
      <c r="J16" s="9" t="n">
        <v>0</v>
      </c>
      <c r="K16" s="9" t="n">
        <v>0</v>
      </c>
      <c r="L16" s="9" t="n">
        <v>0</v>
      </c>
    </row>
    <row r="17" customFormat="false" ht="15.75" hidden="false" customHeight="false" outlineLevel="0" collapsed="false">
      <c r="A17" s="6" t="s">
        <v>23</v>
      </c>
      <c r="B17" s="13" t="n">
        <f aca="false">SUM(B6:B16)</f>
        <v>227243.8</v>
      </c>
      <c r="C17" s="13" t="n">
        <f aca="false">SUM(C6:C16)</f>
        <v>216089.7</v>
      </c>
      <c r="D17" s="13" t="n">
        <f aca="false">SUM(D6:D16)</f>
        <v>183723.4</v>
      </c>
      <c r="E17" s="13" t="n">
        <f aca="false">SUM(E6:E16)</f>
        <v>233148</v>
      </c>
      <c r="F17" s="13" t="n">
        <f aca="false">SUM(F6:F16)</f>
        <v>235867.4</v>
      </c>
      <c r="G17" s="12" t="n">
        <f aca="false">B17/E17*100</f>
        <v>97.4676171358965</v>
      </c>
      <c r="H17" s="12" t="n">
        <f aca="false">B17/F17*100</f>
        <v>96.3438779585479</v>
      </c>
      <c r="I17" s="14" t="n">
        <f aca="false">C17/E17*100</f>
        <v>92.6834885995162</v>
      </c>
      <c r="J17" s="14" t="n">
        <f aca="false">C17/F17*100</f>
        <v>91.6149073589653</v>
      </c>
      <c r="K17" s="12" t="n">
        <f aca="false">D17/E17*100</f>
        <v>78.80119066001</v>
      </c>
      <c r="L17" s="14" t="n">
        <f aca="false">D17/F17*100</f>
        <v>77.8926634202098</v>
      </c>
    </row>
    <row r="18" customFormat="false" ht="15" hidden="false" customHeight="false" outlineLevel="0" collapsed="false">
      <c r="B18" s="15"/>
      <c r="C18" s="15"/>
      <c r="D18" s="15"/>
      <c r="E18" s="15"/>
      <c r="F18" s="15"/>
    </row>
  </sheetData>
  <mergeCells count="1">
    <mergeCell ref="B1:J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User</dc:creator>
  <dc:description/>
  <dc:language>ru-RU</dc:language>
  <cp:lastModifiedBy/>
  <cp:lastPrinted>2023-11-22T08:07:28Z</cp:lastPrinted>
  <dcterms:modified xsi:type="dcterms:W3CDTF">2023-11-29T11:29:07Z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